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'поселения'!$A$1:$H$32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<sst xmlns="http://schemas.openxmlformats.org/spreadsheetml/2006/main" count="29" uniqueCount="28">
  <si>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>тыс. руб.</t>
  </si>
  <si>
    <t>Наименование</t>
  </si>
  <si>
    <t>ДОТАЦИИ</t>
  </si>
  <si>
    <t>СУБВЕНЦИИ</t>
  </si>
  <si>
    <t>Дотация на выравнивание бюджетной обеспеченности поселений за счёт ФФП поселений Иркутской области</t>
  </si>
  <si>
    <t>Дотация из районного ФФП поселений</t>
  </si>
  <si>
    <t>СУБСИДИИ</t>
  </si>
  <si>
    <t>ВСЕГО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</si>
  <si>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</si>
  <si>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внесение
 изменений</t>
  </si>
  <si>
    <t>ИНЫЕ МЕЖБЮДЖЕТНЫЕ ТРАНСФЕРТЫ</t>
  </si>
  <si>
    <t>Прочие межбюджетные трансферты, передаваемые бюджетам поселений из бюджета муниципального района  (эффективность)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</si>
  <si>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</si>
  <si>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</si>
  <si>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Дотации бюджетам поселений на поддержку мер по обеспечению сбалансированности бюджетов  поселений из ОБ</t>
  </si>
  <si>
    <t>ДЦП" 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</si>
  <si>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</t>
  </si>
  <si>
    <t>План 
на 2012 год</t>
  </si>
  <si>
    <t>Уточнённый
 план
 на 2012 год</t>
  </si>
  <si>
    <t>ДЦП" Стимулирование жилищного строительства в Иркутской области на  2011-2015 годы"Подпрограмма "Территориальное планирование муниципальных образований Иркутской области на 2011-2012 годы"</t>
  </si>
  <si>
    <t>ОБЪЁМ БЕЗВОЗМЕЗДНЫХ ПОСТУПЛЕНИЙ В БЮДЖЕТ 
КОРШУНОВСКОГО СЕЛЬСКОГО ПОСЕЛЕНИЯ НА 2012 ГОД</t>
  </si>
  <si>
    <t xml:space="preserve">Приложение № 8 к решению Думы
О внесении изменений в Решение Думы" О внесении изменений и дополнений в бюджет Коршуновского сельского поселения на 2012 год"                                         от"  29 " июня  2012г.  № </t>
  </si>
  <si>
    <t>Уточнённый
 план
 на 01.06 2012 г.</t>
  </si>
  <si>
    <t>Поступление 
на 01.06.2012 г.</t>
  </si>
  <si>
    <t>Исполнение
 на 01.06.2012 г.</t>
  </si>
  <si>
    <r>
      <t xml:space="preserve">Субсидии в целях софинансирования расходных обязательств по выплате денежного содержания на него  </t>
    </r>
    <r>
      <rPr>
        <b/>
        <sz val="6"/>
        <rFont val="Times New Roman"/>
        <family val="1"/>
      </rPr>
      <t>работникам бюджетных</t>
    </r>
    <r>
      <rPr>
        <sz val="6"/>
        <rFont val="Times New Roman"/>
        <family val="1"/>
      </rPr>
      <t xml:space="preserve"> </t>
    </r>
    <r>
      <rPr>
        <b/>
        <sz val="6"/>
        <rFont val="Times New Roman"/>
        <family val="1"/>
      </rPr>
      <t>учреждений культуры</t>
    </r>
    <r>
      <rPr>
        <sz val="6"/>
        <rFont val="Times New Roman"/>
        <family val="1"/>
      </rPr>
      <t>, находящихся в ведении органов местного самоуправления поселений Иркутской области</t>
    </r>
  </si>
  <si>
    <r>
      <t xml:space="preserve">Субсидии бюджетам поселений </t>
    </r>
    <r>
      <rPr>
        <b/>
        <sz val="6"/>
        <rFont val="Times New Roman"/>
        <family val="1"/>
      </rPr>
      <t>на погашение кредиторской задолженности учреждений</t>
    </r>
    <r>
      <rPr>
        <sz val="6"/>
        <rFont val="Times New Roman"/>
        <family val="1"/>
      </rPr>
      <t>.находящихся в введении органов местного самоуправления МО Иркутской области, по страховым взносам на обязательное пенсионное страхование,</t>
    </r>
    <r>
      <rPr>
        <b/>
        <sz val="6"/>
        <rFont val="Times New Roman"/>
        <family val="1"/>
      </rPr>
      <t>сложившееся за период с 01.01.2002г. до 31.12.2009г.</t>
    </r>
    <r>
      <rPr>
        <sz val="6"/>
        <rFont val="Times New Roman"/>
        <family val="1"/>
      </rPr>
      <t>, и по страховым взносам на обязательное медицинское страхование, а так же пеней и штрафов, начисленных на задолженность2010-2011 гг.</t>
    </r>
  </si>
  <si>
    <r>
      <t xml:space="preserve">Субсидии бюджетам поселений на реализацию мероприятий перечня </t>
    </r>
    <r>
      <rPr>
        <b/>
        <sz val="6"/>
        <rFont val="Times New Roman"/>
        <family val="1"/>
      </rPr>
      <t xml:space="preserve">проектов народных инициатив </t>
    </r>
    <r>
      <rPr>
        <sz val="6"/>
        <rFont val="Times New Roman"/>
        <family val="1"/>
      </rPr>
      <t>по подготовке к празднованию 75- летия Иркутской области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</si>
</sst>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8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33" borderId="13" xfId="0" applyFont="1" applyFill="1" applyBorder="1" applyAlignment="1">
      <alignment vertical="center"/>
    </xf>
    <xf numFmtId="3" fontId="28" fillId="33" borderId="14" xfId="0" applyNumberFormat="1" applyFont="1" applyFill="1" applyBorder="1" applyAlignment="1">
      <alignment horizontal="right" vertical="center"/>
    </xf>
    <xf numFmtId="3" fontId="28" fillId="33" borderId="1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13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 wrapText="1"/>
    </xf>
    <xf numFmtId="3" fontId="28" fillId="33" borderId="14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6" fillId="34" borderId="13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34" borderId="13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3" fontId="26" fillId="34" borderId="14" xfId="0" applyNumberFormat="1" applyFont="1" applyFill="1" applyBorder="1" applyAlignment="1">
      <alignment horizontal="right" vertical="center"/>
    </xf>
    <xf numFmtId="3" fontId="26" fillId="34" borderId="15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33" borderId="13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33" borderId="16" xfId="0" applyFont="1" applyFill="1" applyBorder="1" applyAlignment="1">
      <alignment vertical="center"/>
    </xf>
    <xf numFmtId="3" fontId="28" fillId="33" borderId="17" xfId="0" applyNumberFormat="1" applyFont="1" applyFill="1" applyBorder="1" applyAlignment="1">
      <alignment horizontal="right" vertical="center"/>
    </xf>
    <xf numFmtId="3" fontId="28" fillId="33" borderId="18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77" zoomScaleNormal="77" zoomScalePageLayoutView="0" workbookViewId="0" topLeftCell="A1">
      <selection activeCell="A17" sqref="A17:H32"/>
    </sheetView>
  </sheetViews>
  <sheetFormatPr defaultColWidth="9.140625" defaultRowHeight="12.75"/>
  <cols>
    <col min="1" max="1" width="53.57421875" style="2" customWidth="1"/>
    <col min="2" max="2" width="14.00390625" style="2" customWidth="1"/>
    <col min="3" max="3" width="11.7109375" style="2" customWidth="1"/>
    <col min="4" max="6" width="14.7109375" style="2" customWidth="1"/>
    <col min="7" max="7" width="13.421875" style="2" customWidth="1"/>
    <col min="8" max="8" width="13.28125" style="2" customWidth="1"/>
    <col min="9" max="9" width="9.140625" style="2" hidden="1" customWidth="1"/>
    <col min="10" max="16384" width="9.140625" style="2" customWidth="1"/>
  </cols>
  <sheetData>
    <row r="1" spans="1:33" ht="73.5" customHeight="1">
      <c r="A1" s="11"/>
      <c r="B1" s="12"/>
      <c r="C1" s="12"/>
      <c r="D1" s="12"/>
      <c r="E1" s="11" t="s">
        <v>21</v>
      </c>
      <c r="F1" s="12"/>
      <c r="G1" s="12"/>
      <c r="H1" s="12"/>
      <c r="I1" s="12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4"/>
    </row>
    <row r="3" spans="1:10" ht="19.5" customHeight="1">
      <c r="A3" s="12"/>
      <c r="B3" s="12"/>
      <c r="C3" s="12"/>
      <c r="D3" s="12"/>
      <c r="E3" s="12"/>
      <c r="F3" s="12"/>
      <c r="G3" s="12"/>
      <c r="H3" s="12"/>
      <c r="I3" s="12"/>
      <c r="J3" s="14"/>
    </row>
    <row r="4" spans="1:10" ht="64.5" customHeight="1">
      <c r="A4" s="15" t="s">
        <v>20</v>
      </c>
      <c r="B4" s="15"/>
      <c r="C4" s="15"/>
      <c r="D4" s="15"/>
      <c r="E4" s="15"/>
      <c r="F4" s="15"/>
      <c r="G4" s="15"/>
      <c r="H4" s="15"/>
      <c r="I4" s="14"/>
      <c r="J4" s="14"/>
    </row>
    <row r="5" spans="1:10" ht="20.25" customHeight="1">
      <c r="A5" s="14"/>
      <c r="B5" s="16"/>
      <c r="C5" s="14"/>
      <c r="D5" s="14"/>
      <c r="E5" s="14"/>
      <c r="F5" s="14"/>
      <c r="G5" s="14"/>
      <c r="H5" s="14"/>
      <c r="I5" s="14"/>
      <c r="J5" s="14"/>
    </row>
    <row r="6" spans="1:10" ht="20.25" customHeight="1" thickBot="1">
      <c r="A6" s="17"/>
      <c r="B6" s="14"/>
      <c r="C6" s="14"/>
      <c r="D6" s="17"/>
      <c r="E6" s="14"/>
      <c r="F6" s="14"/>
      <c r="G6" s="14"/>
      <c r="H6" s="17" t="s">
        <v>0</v>
      </c>
      <c r="I6" s="14"/>
      <c r="J6" s="14"/>
    </row>
    <row r="7" spans="1:10" ht="24" customHeight="1">
      <c r="A7" s="18" t="s">
        <v>1</v>
      </c>
      <c r="B7" s="19" t="s">
        <v>17</v>
      </c>
      <c r="C7" s="19" t="s">
        <v>9</v>
      </c>
      <c r="D7" s="19" t="s">
        <v>22</v>
      </c>
      <c r="E7" s="19" t="s">
        <v>23</v>
      </c>
      <c r="F7" s="19" t="s">
        <v>24</v>
      </c>
      <c r="G7" s="19" t="s">
        <v>9</v>
      </c>
      <c r="H7" s="20" t="s">
        <v>18</v>
      </c>
      <c r="I7" s="14"/>
      <c r="J7" s="14"/>
    </row>
    <row r="8" spans="1:10" ht="15" customHeight="1">
      <c r="A8" s="21"/>
      <c r="B8" s="22"/>
      <c r="C8" s="23"/>
      <c r="D8" s="23"/>
      <c r="E8" s="23"/>
      <c r="F8" s="23"/>
      <c r="G8" s="23"/>
      <c r="H8" s="24"/>
      <c r="I8" s="14"/>
      <c r="J8" s="14"/>
    </row>
    <row r="9" spans="1:10" ht="15" customHeight="1">
      <c r="A9" s="21"/>
      <c r="B9" s="22"/>
      <c r="C9" s="23"/>
      <c r="D9" s="23"/>
      <c r="E9" s="23"/>
      <c r="F9" s="23"/>
      <c r="G9" s="23"/>
      <c r="H9" s="24"/>
      <c r="I9" s="14"/>
      <c r="J9" s="14"/>
    </row>
    <row r="10" spans="1:10" ht="6.75" customHeight="1">
      <c r="A10" s="21"/>
      <c r="B10" s="22"/>
      <c r="C10" s="23"/>
      <c r="D10" s="23"/>
      <c r="E10" s="23"/>
      <c r="F10" s="23"/>
      <c r="G10" s="23"/>
      <c r="H10" s="24"/>
      <c r="I10" s="14"/>
      <c r="J10" s="14"/>
    </row>
    <row r="11" spans="1:10" s="3" customFormat="1" ht="24" customHeight="1">
      <c r="A11" s="25" t="s">
        <v>2</v>
      </c>
      <c r="B11" s="26">
        <f>SUM(B12:B15:B16)</f>
        <v>2350</v>
      </c>
      <c r="C11" s="26">
        <f>SUM(C12:C15:C16)</f>
        <v>0</v>
      </c>
      <c r="D11" s="26">
        <f>SUM(D12:D15:D16)</f>
        <v>2350</v>
      </c>
      <c r="E11" s="26">
        <f>SUM(E12:E15:E16)</f>
        <v>1001</v>
      </c>
      <c r="F11" s="26">
        <f>SUM(F12:F15:F16)</f>
        <v>626</v>
      </c>
      <c r="G11" s="26">
        <f>SUM(G12:G15:G16)</f>
        <v>0</v>
      </c>
      <c r="H11" s="27">
        <f>SUM(H12:H15:H16)</f>
        <v>2350</v>
      </c>
      <c r="I11" s="28"/>
      <c r="J11" s="28"/>
    </row>
    <row r="12" spans="1:10" ht="35.25" customHeight="1">
      <c r="A12" s="29" t="s">
        <v>4</v>
      </c>
      <c r="B12" s="30">
        <v>1010</v>
      </c>
      <c r="C12" s="31">
        <v>0</v>
      </c>
      <c r="D12" s="30">
        <v>1010</v>
      </c>
      <c r="E12" s="31">
        <v>441</v>
      </c>
      <c r="F12" s="31">
        <v>130</v>
      </c>
      <c r="G12" s="31">
        <v>0</v>
      </c>
      <c r="H12" s="32">
        <v>1010</v>
      </c>
      <c r="I12" s="14"/>
      <c r="J12" s="14"/>
    </row>
    <row r="13" spans="1:10" ht="26.25" customHeight="1" hidden="1">
      <c r="A13" s="29"/>
      <c r="B13" s="30"/>
      <c r="C13" s="31">
        <v>0</v>
      </c>
      <c r="D13" s="30"/>
      <c r="E13" s="31"/>
      <c r="F13" s="31"/>
      <c r="G13" s="31">
        <v>0</v>
      </c>
      <c r="H13" s="32"/>
      <c r="I13" s="14"/>
      <c r="J13" s="14"/>
    </row>
    <row r="14" spans="1:10" ht="40.5" customHeight="1" hidden="1">
      <c r="A14" s="33" t="s">
        <v>14</v>
      </c>
      <c r="B14" s="30">
        <v>0</v>
      </c>
      <c r="C14" s="31">
        <v>0</v>
      </c>
      <c r="D14" s="30">
        <v>0</v>
      </c>
      <c r="E14" s="31">
        <v>0</v>
      </c>
      <c r="F14" s="31">
        <v>0</v>
      </c>
      <c r="G14" s="31">
        <v>0</v>
      </c>
      <c r="H14" s="32">
        <v>0</v>
      </c>
      <c r="I14" s="14"/>
      <c r="J14" s="14"/>
    </row>
    <row r="15" spans="1:10" ht="44.25" customHeight="1">
      <c r="A15" s="29" t="s">
        <v>5</v>
      </c>
      <c r="B15" s="30">
        <v>1340</v>
      </c>
      <c r="C15" s="31">
        <v>0</v>
      </c>
      <c r="D15" s="30">
        <v>1340</v>
      </c>
      <c r="E15" s="31">
        <v>560</v>
      </c>
      <c r="F15" s="31">
        <v>496</v>
      </c>
      <c r="G15" s="31">
        <v>0</v>
      </c>
      <c r="H15" s="32">
        <v>1340</v>
      </c>
      <c r="I15" s="14"/>
      <c r="J15" s="14"/>
    </row>
    <row r="16" spans="1:10" ht="45" customHeight="1" hidden="1" thickBot="1">
      <c r="A16" s="33"/>
      <c r="B16" s="30"/>
      <c r="C16" s="31"/>
      <c r="D16" s="30"/>
      <c r="E16" s="31"/>
      <c r="F16" s="31"/>
      <c r="G16" s="31"/>
      <c r="H16" s="32"/>
      <c r="I16" s="14"/>
      <c r="J16" s="14"/>
    </row>
    <row r="17" spans="1:10" s="4" customFormat="1" ht="26.25" customHeight="1">
      <c r="A17" s="25" t="s">
        <v>6</v>
      </c>
      <c r="B17" s="34">
        <f>B18+B20+B21+B22+B23+B24+B19</f>
        <v>6046</v>
      </c>
      <c r="C17" s="34">
        <f aca="true" t="shared" si="0" ref="C17:H17">C18+C20+C21+C22+C23+C24+C19</f>
        <v>0</v>
      </c>
      <c r="D17" s="34">
        <f t="shared" si="0"/>
        <v>6046</v>
      </c>
      <c r="E17" s="34">
        <f t="shared" si="0"/>
        <v>2668</v>
      </c>
      <c r="F17" s="34">
        <f t="shared" si="0"/>
        <v>1549</v>
      </c>
      <c r="G17" s="34">
        <f t="shared" si="0"/>
        <v>0</v>
      </c>
      <c r="H17" s="34">
        <f t="shared" si="0"/>
        <v>6046</v>
      </c>
      <c r="I17" s="35"/>
      <c r="J17" s="35"/>
    </row>
    <row r="18" spans="1:10" s="5" customFormat="1" ht="63" customHeight="1">
      <c r="A18" s="36" t="s">
        <v>15</v>
      </c>
      <c r="B18" s="30">
        <v>595</v>
      </c>
      <c r="C18" s="31">
        <v>0</v>
      </c>
      <c r="D18" s="31">
        <v>595</v>
      </c>
      <c r="E18" s="31">
        <v>0</v>
      </c>
      <c r="F18" s="31">
        <v>0</v>
      </c>
      <c r="G18" s="31">
        <v>0</v>
      </c>
      <c r="H18" s="37">
        <v>595</v>
      </c>
      <c r="I18" s="38"/>
      <c r="J18" s="38"/>
    </row>
    <row r="19" spans="1:10" s="5" customFormat="1" ht="57" customHeight="1">
      <c r="A19" s="29" t="s">
        <v>19</v>
      </c>
      <c r="B19" s="31">
        <v>799</v>
      </c>
      <c r="C19" s="31"/>
      <c r="D19" s="31">
        <v>799</v>
      </c>
      <c r="E19" s="31">
        <v>751</v>
      </c>
      <c r="F19" s="31">
        <v>0</v>
      </c>
      <c r="G19" s="31">
        <v>0</v>
      </c>
      <c r="H19" s="37">
        <v>799</v>
      </c>
      <c r="I19" s="38"/>
      <c r="J19" s="38"/>
    </row>
    <row r="20" spans="1:10" s="5" customFormat="1" ht="112.5" customHeight="1">
      <c r="A20" s="39" t="s">
        <v>8</v>
      </c>
      <c r="B20" s="30">
        <v>1320</v>
      </c>
      <c r="C20" s="31">
        <v>0</v>
      </c>
      <c r="D20" s="30">
        <v>1320</v>
      </c>
      <c r="E20" s="31">
        <v>1320</v>
      </c>
      <c r="F20" s="31">
        <v>1315</v>
      </c>
      <c r="G20" s="31">
        <v>0</v>
      </c>
      <c r="H20" s="32">
        <v>1320</v>
      </c>
      <c r="I20" s="38"/>
      <c r="J20" s="38"/>
    </row>
    <row r="21" spans="1:10" s="5" customFormat="1" ht="87" customHeight="1">
      <c r="A21" s="39" t="s">
        <v>16</v>
      </c>
      <c r="B21" s="30">
        <v>2844</v>
      </c>
      <c r="C21" s="31">
        <v>0</v>
      </c>
      <c r="D21" s="30">
        <v>2844</v>
      </c>
      <c r="E21" s="31">
        <v>583</v>
      </c>
      <c r="F21" s="31">
        <v>234</v>
      </c>
      <c r="G21" s="31">
        <v>0</v>
      </c>
      <c r="H21" s="32">
        <v>2844</v>
      </c>
      <c r="I21" s="38"/>
      <c r="J21" s="38"/>
    </row>
    <row r="22" spans="1:10" s="5" customFormat="1" ht="72.75" customHeight="1">
      <c r="A22" s="39" t="s">
        <v>25</v>
      </c>
      <c r="B22" s="30">
        <v>94</v>
      </c>
      <c r="C22" s="31">
        <v>0</v>
      </c>
      <c r="D22" s="30">
        <v>94</v>
      </c>
      <c r="E22" s="31">
        <v>14</v>
      </c>
      <c r="F22" s="31">
        <v>0</v>
      </c>
      <c r="G22" s="31">
        <v>0</v>
      </c>
      <c r="H22" s="32">
        <v>94</v>
      </c>
      <c r="I22" s="38"/>
      <c r="J22" s="38"/>
    </row>
    <row r="23" spans="1:10" s="5" customFormat="1" ht="104.25" customHeight="1">
      <c r="A23" s="39" t="s">
        <v>26</v>
      </c>
      <c r="B23" s="30">
        <v>59</v>
      </c>
      <c r="C23" s="31">
        <v>0</v>
      </c>
      <c r="D23" s="30">
        <v>59</v>
      </c>
      <c r="E23" s="31">
        <v>0</v>
      </c>
      <c r="F23" s="31">
        <v>0</v>
      </c>
      <c r="G23" s="31">
        <v>0</v>
      </c>
      <c r="H23" s="32">
        <v>59</v>
      </c>
      <c r="I23" s="38"/>
      <c r="J23" s="38"/>
    </row>
    <row r="24" spans="1:10" s="5" customFormat="1" ht="60.75" customHeight="1">
      <c r="A24" s="39" t="s">
        <v>27</v>
      </c>
      <c r="B24" s="30">
        <v>335</v>
      </c>
      <c r="C24" s="31">
        <v>0</v>
      </c>
      <c r="D24" s="30">
        <v>335</v>
      </c>
      <c r="E24" s="31">
        <v>0</v>
      </c>
      <c r="F24" s="31">
        <v>0</v>
      </c>
      <c r="G24" s="31">
        <v>0</v>
      </c>
      <c r="H24" s="32">
        <v>335</v>
      </c>
      <c r="I24" s="38"/>
      <c r="J24" s="38"/>
    </row>
    <row r="25" spans="1:10" s="5" customFormat="1" ht="60.75" customHeight="1" hidden="1">
      <c r="A25" s="39"/>
      <c r="B25" s="30"/>
      <c r="C25" s="31"/>
      <c r="D25" s="30"/>
      <c r="E25" s="31"/>
      <c r="F25" s="31"/>
      <c r="G25" s="31"/>
      <c r="H25" s="32"/>
      <c r="I25" s="38"/>
      <c r="J25" s="38"/>
    </row>
    <row r="26" spans="1:10" s="5" customFormat="1" ht="60.75" customHeight="1" hidden="1">
      <c r="A26" s="39"/>
      <c r="B26" s="30"/>
      <c r="C26" s="31"/>
      <c r="D26" s="30"/>
      <c r="E26" s="31"/>
      <c r="F26" s="31"/>
      <c r="G26" s="31"/>
      <c r="H26" s="32"/>
      <c r="I26" s="38"/>
      <c r="J26" s="38"/>
    </row>
    <row r="27" spans="1:10" s="3" customFormat="1" ht="23.25" customHeight="1">
      <c r="A27" s="25" t="s">
        <v>3</v>
      </c>
      <c r="B27" s="26">
        <f>SUM(B29,B28)</f>
        <v>144</v>
      </c>
      <c r="C27" s="26">
        <f aca="true" t="shared" si="1" ref="C27:H27">SUM(C29,C28)</f>
        <v>0</v>
      </c>
      <c r="D27" s="26">
        <f t="shared" si="1"/>
        <v>144</v>
      </c>
      <c r="E27" s="26">
        <f t="shared" si="1"/>
        <v>80</v>
      </c>
      <c r="F27" s="26">
        <f t="shared" si="1"/>
        <v>39</v>
      </c>
      <c r="G27" s="26">
        <f t="shared" si="1"/>
        <v>0</v>
      </c>
      <c r="H27" s="27">
        <f t="shared" si="1"/>
        <v>144</v>
      </c>
      <c r="I27" s="28"/>
      <c r="J27" s="28"/>
    </row>
    <row r="28" spans="1:10" s="3" customFormat="1" ht="40.5" customHeight="1">
      <c r="A28" s="40" t="s">
        <v>13</v>
      </c>
      <c r="B28" s="41">
        <v>65</v>
      </c>
      <c r="C28" s="41">
        <v>0</v>
      </c>
      <c r="D28" s="41">
        <v>65</v>
      </c>
      <c r="E28" s="41">
        <v>21</v>
      </c>
      <c r="F28" s="41">
        <v>17</v>
      </c>
      <c r="G28" s="41">
        <v>0</v>
      </c>
      <c r="H28" s="42">
        <v>65</v>
      </c>
      <c r="I28" s="28"/>
      <c r="J28" s="28"/>
    </row>
    <row r="29" spans="1:10" s="6" customFormat="1" ht="44.25" customHeight="1">
      <c r="A29" s="40" t="s">
        <v>12</v>
      </c>
      <c r="B29" s="43">
        <v>79</v>
      </c>
      <c r="C29" s="44">
        <v>0</v>
      </c>
      <c r="D29" s="30">
        <v>79</v>
      </c>
      <c r="E29" s="44">
        <v>59</v>
      </c>
      <c r="F29" s="44">
        <v>22</v>
      </c>
      <c r="G29" s="44">
        <v>0</v>
      </c>
      <c r="H29" s="32">
        <v>79</v>
      </c>
      <c r="I29" s="45"/>
      <c r="J29" s="45"/>
    </row>
    <row r="30" spans="1:10" s="6" customFormat="1" ht="25.5" customHeight="1">
      <c r="A30" s="46" t="s">
        <v>10</v>
      </c>
      <c r="B30" s="26">
        <f aca="true" t="shared" si="2" ref="B30:H30">SUM(B31:B31)</f>
        <v>63</v>
      </c>
      <c r="C30" s="26">
        <f t="shared" si="2"/>
        <v>0</v>
      </c>
      <c r="D30" s="26">
        <f t="shared" si="2"/>
        <v>63</v>
      </c>
      <c r="E30" s="26">
        <f t="shared" si="2"/>
        <v>32</v>
      </c>
      <c r="F30" s="26">
        <f t="shared" si="2"/>
        <v>0</v>
      </c>
      <c r="G30" s="26">
        <f t="shared" si="2"/>
        <v>0</v>
      </c>
      <c r="H30" s="27">
        <f t="shared" si="2"/>
        <v>63</v>
      </c>
      <c r="I30" s="45"/>
      <c r="J30" s="45"/>
    </row>
    <row r="31" spans="1:10" s="10" customFormat="1" ht="33" customHeight="1">
      <c r="A31" s="33" t="s">
        <v>11</v>
      </c>
      <c r="B31" s="43">
        <v>63</v>
      </c>
      <c r="C31" s="44"/>
      <c r="D31" s="44">
        <v>63</v>
      </c>
      <c r="E31" s="44">
        <v>32</v>
      </c>
      <c r="F31" s="44">
        <v>0</v>
      </c>
      <c r="G31" s="44">
        <v>0</v>
      </c>
      <c r="H31" s="47">
        <v>63</v>
      </c>
      <c r="I31" s="48"/>
      <c r="J31" s="48"/>
    </row>
    <row r="32" spans="1:10" s="3" customFormat="1" ht="25.5" customHeight="1" thickBot="1">
      <c r="A32" s="49" t="s">
        <v>7</v>
      </c>
      <c r="B32" s="50">
        <f aca="true" t="shared" si="3" ref="B32:H32">B30+B27+B17+B11</f>
        <v>8603</v>
      </c>
      <c r="C32" s="50">
        <f t="shared" si="3"/>
        <v>0</v>
      </c>
      <c r="D32" s="50">
        <f t="shared" si="3"/>
        <v>8603</v>
      </c>
      <c r="E32" s="50">
        <f t="shared" si="3"/>
        <v>3781</v>
      </c>
      <c r="F32" s="50">
        <f t="shared" si="3"/>
        <v>2214</v>
      </c>
      <c r="G32" s="50">
        <f t="shared" si="3"/>
        <v>0</v>
      </c>
      <c r="H32" s="51">
        <f t="shared" si="3"/>
        <v>8603</v>
      </c>
      <c r="I32" s="28"/>
      <c r="J32" s="28"/>
    </row>
    <row r="33" spans="1:10" s="7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s="7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s="7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="7" customFormat="1" ht="12.75"/>
    <row r="37" s="7" customFormat="1" ht="15.75">
      <c r="A37" s="8"/>
    </row>
    <row r="38" s="7" customFormat="1" ht="20.25" customHeight="1">
      <c r="A38" s="8"/>
    </row>
    <row r="39" ht="12.75">
      <c r="A39" s="7"/>
    </row>
    <row r="40" ht="12.75">
      <c r="A40" s="7"/>
    </row>
    <row r="41" ht="12.75">
      <c r="A41" s="7"/>
    </row>
    <row r="42" ht="12.75">
      <c r="A42" s="9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9"/>
    </row>
  </sheetData>
  <sheetProtection/>
  <mergeCells count="11">
    <mergeCell ref="G7:G10"/>
    <mergeCell ref="H7:H10"/>
    <mergeCell ref="C7:C10"/>
    <mergeCell ref="D7:D10"/>
    <mergeCell ref="E1:I3"/>
    <mergeCell ref="A1:D3"/>
    <mergeCell ref="A4:H4"/>
    <mergeCell ref="B7:B10"/>
    <mergeCell ref="A7:A10"/>
    <mergeCell ref="E7:E10"/>
    <mergeCell ref="F7:F10"/>
  </mergeCells>
  <printOptions/>
  <pageMargins left="0.84" right="0" top="0.73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2012-06-26T08:57:09Z</cp:lastPrinted>
  <dcterms:created xsi:type="dcterms:W3CDTF">2007-10-24T06:51:20Z</dcterms:created>
  <dcterms:modified xsi:type="dcterms:W3CDTF">2012-07-06T02:43:40Z</dcterms:modified>
  <cp:category/>
  <cp:version/>
  <cp:contentType/>
  <cp:contentStatus/>
</cp:coreProperties>
</file>